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<sst xmlns="http://schemas.openxmlformats.org/spreadsheetml/2006/main" count="40" uniqueCount="40">
  <si>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16"/>
        <color theme="1"/>
        <rFont val="宋体"/>
        <charset val="134"/>
        <scheme val="minor"/>
      </rPr>
      <t>"正大杯"第十五届全国大学生市调大赛省赛国赛名额表（</t>
    </r>
    <r>
      <rPr>
        <b/>
        <sz val="16"/>
        <color rgb="FF0070C0"/>
        <rFont val="宋体"/>
        <charset val="134"/>
        <scheme val="minor"/>
      </rPr>
      <t>研究生组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</si>
  <si>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</si>
  <si>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赛区</t>
  </si>
  <si>
    <t>学校数</t>
  </si>
  <si>
    <t>有效报名人数</t>
  </si>
  <si>
    <r>
      <rPr>
        <b/>
        <sz val="12"/>
        <color rgb="FF0070C0"/>
        <rFont val="微软雅黑"/>
        <charset val="134"/>
      </rPr>
      <t>省赛队数</t>
    </r>
    <r>
      <rPr>
        <b/>
        <sz val="12"/>
        <color rgb="FFFF0000"/>
        <rFont val="微软雅黑"/>
        <charset val="134"/>
      </rPr>
      <t>(含</t>
    </r>
    <r>
      <rPr>
        <b/>
        <sz val="12"/>
        <color rgb="FF0070C0"/>
        <rFont val="微软雅黑"/>
        <charset val="134"/>
      </rPr>
      <t xml:space="preserve">
承办校晋级队）</t>
    </r>
  </si>
  <si>
    <t>省一等奖</t>
  </si>
  <si>
    <t>省二等奖</t>
  </si>
  <si>
    <t>省三等奖</t>
  </si>
  <si>
    <t>国赛三等奖
推荐队数</t>
  </si>
  <si>
    <r>
      <rPr>
        <b/>
        <sz val="12"/>
        <color rgb="FF0070C0"/>
        <rFont val="微软雅黑"/>
        <charset val="134"/>
      </rPr>
      <t>国赛初赛队数（</t>
    </r>
    <r>
      <rPr>
        <b/>
        <sz val="12"/>
        <color rgb="FFFF0000"/>
        <rFont val="微软雅黑"/>
        <charset val="134"/>
      </rPr>
      <t>不含</t>
    </r>
    <r>
      <rPr>
        <b/>
        <sz val="12"/>
        <color rgb="FF0070C0"/>
        <rFont val="微软雅黑"/>
        <charset val="134"/>
      </rPr>
      <t>承办校晋级队）</t>
    </r>
  </si>
  <si>
    <t>安  徽</t>
  </si>
  <si>
    <t>北  京</t>
  </si>
  <si>
    <t>福  建</t>
  </si>
  <si>
    <t>广  东</t>
  </si>
  <si>
    <t>广  西</t>
  </si>
  <si>
    <t>贵  州</t>
  </si>
  <si>
    <t>海  南</t>
  </si>
  <si>
    <t>河  北</t>
  </si>
  <si>
    <t>河  南</t>
  </si>
  <si>
    <t>黑龙江</t>
  </si>
  <si>
    <t>湖  北</t>
  </si>
  <si>
    <t>湖  南</t>
  </si>
  <si>
    <t>吉  林</t>
  </si>
  <si>
    <t>江  苏</t>
  </si>
  <si>
    <t>江  西</t>
  </si>
  <si>
    <t>辽  宁</t>
  </si>
  <si>
    <t>内蒙古</t>
  </si>
  <si>
    <t>山  东</t>
  </si>
  <si>
    <t>山  西</t>
  </si>
  <si>
    <t>陕  西</t>
  </si>
  <si>
    <t>上  海</t>
  </si>
  <si>
    <t>四  川</t>
  </si>
  <si>
    <t>天  津</t>
  </si>
  <si>
    <t>新  疆</t>
  </si>
  <si>
    <t>云  南</t>
  </si>
  <si>
    <t>浙  江</t>
  </si>
  <si>
    <t>重  庆</t>
  </si>
  <si>
    <t>西北（宁夏、甘肃、青海、西藏）</t>
  </si>
  <si>
    <r>
      <rPr>
        <b/>
        <sz val="12"/>
        <color theme="1"/>
        <rFont val="宋体"/>
        <charset val="134"/>
        <scheme val="minor"/>
      </rPr>
      <t>注1：</t>
    </r>
    <r>
      <rPr>
        <sz val="12"/>
        <color theme="1"/>
        <rFont val="宋体"/>
        <charset val="134"/>
        <scheme val="minor"/>
      </rPr>
      <t>省赛队数按</t>
    </r>
    <r>
      <rPr>
        <sz val="12"/>
        <color rgb="FFFF0000"/>
        <rFont val="宋体"/>
        <charset val="134"/>
        <scheme val="minor"/>
      </rPr>
      <t>有效报名人数</t>
    </r>
    <r>
      <rPr>
        <sz val="12"/>
        <color theme="1"/>
        <rFont val="宋体"/>
        <charset val="134"/>
        <scheme val="minor"/>
      </rPr>
      <t>计算，</t>
    </r>
    <r>
      <rPr>
        <sz val="12"/>
        <color rgb="FFFF0000"/>
        <rFont val="宋体"/>
        <charset val="134"/>
        <scheme val="minor"/>
      </rPr>
      <t>未超过</t>
    </r>
    <r>
      <rPr>
        <sz val="12"/>
        <color theme="1"/>
        <rFont val="宋体"/>
        <charset val="134"/>
        <scheme val="minor"/>
      </rPr>
      <t xml:space="preserve"> 200人的，按照“有效报名人数/15（四舍五入）”计算省赛队数，每个参赛校最多不超过13 支团队  
     （不含承办校2支直接晋级队）；</t>
    </r>
    <r>
      <rPr>
        <sz val="12"/>
        <color rgb="FFFF0000"/>
        <rFont val="宋体"/>
        <charset val="134"/>
        <scheme val="minor"/>
      </rPr>
      <t>超过</t>
    </r>
    <r>
      <rPr>
        <sz val="12"/>
        <color theme="1"/>
        <rFont val="宋体"/>
        <charset val="134"/>
        <scheme val="minor"/>
      </rPr>
      <t>200人的，按照“（有效报名人数-200）/20+13（四舍五入）”计算省赛队数，每个参赛校最多不超过 
      30支团队（不含承办校2支直接晋级队）；</t>
    </r>
    <r>
      <rPr>
        <sz val="12"/>
        <color rgb="FFFF0000"/>
        <rFont val="宋体"/>
        <charset val="134"/>
        <scheme val="minor"/>
      </rPr>
      <t>表中各省队数已含省赛承办校另外增加的2支直接晋级队，但不含赛区企业命题晋级队。</t>
    </r>
    <r>
      <rPr>
        <sz val="12"/>
        <color theme="1"/>
        <rFont val="宋体"/>
        <charset val="134"/>
        <scheme val="minor"/>
      </rPr>
      <t xml:space="preserve">
</t>
    </r>
    <r>
      <rPr>
        <b/>
        <sz val="12"/>
        <color theme="1"/>
        <rFont val="宋体"/>
        <charset val="134"/>
        <scheme val="minor"/>
      </rPr>
      <t>注2：</t>
    </r>
    <r>
      <rPr>
        <sz val="12"/>
        <color theme="1"/>
        <rFont val="宋体"/>
        <charset val="134"/>
        <scheme val="minor"/>
      </rPr>
      <t>国赛初赛队数</t>
    </r>
    <r>
      <rPr>
        <sz val="12"/>
        <color rgb="FFFF0000"/>
        <rFont val="宋体"/>
        <charset val="134"/>
        <scheme val="minor"/>
      </rPr>
      <t>以全国140支队为基数</t>
    </r>
    <r>
      <rPr>
        <sz val="12"/>
        <color theme="1"/>
        <rFont val="宋体"/>
        <charset val="134"/>
        <scheme val="minor"/>
      </rPr>
      <t xml:space="preserve">，综合各省学校数和有效报名人数占比计算。表中国赛初赛队中不含各赛区承办校1支直
     接晋级队、企业命题赛晋级队数及澳门赛区队数。
</t>
    </r>
    <r>
      <rPr>
        <b/>
        <sz val="12"/>
        <color theme="1"/>
        <rFont val="宋体"/>
        <charset val="134"/>
        <scheme val="minor"/>
      </rPr>
      <t>注3：</t>
    </r>
    <r>
      <rPr>
        <sz val="12"/>
        <color theme="1"/>
        <rFont val="宋体"/>
        <charset val="134"/>
        <scheme val="minor"/>
      </rPr>
      <t xml:space="preserve">国三推荐队数按（省赛队数-晋级国赛初赛队数）*20%（四舍五入）计算，国赛三等奖可同时获省一等奖，不占省赛一等奖名额。
</t>
    </r>
    <r>
      <rPr>
        <b/>
        <sz val="12"/>
        <color theme="1"/>
        <rFont val="宋体"/>
        <charset val="134"/>
        <scheme val="minor"/>
      </rPr>
      <t>注4：</t>
    </r>
    <r>
      <rPr>
        <sz val="12"/>
        <color theme="1"/>
        <rFont val="宋体"/>
        <charset val="134"/>
        <scheme val="minor"/>
      </rPr>
      <t xml:space="preserve">省赛一、二、三等奖分别按（省赛队数-国赛初赛队数-推荐国三奖队数）的30%、30%、40%计算。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</si>
</sst>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2"/>
      <color rgb="FF0070C0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70C0"/>
      <name val="宋体"/>
      <charset val="134"/>
      <scheme val="minor"/>
    </font>
    <font>
      <sz val="12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justify" vertical="center"/>
    </xf>
    <xf numFmtId="0" fontId="10" fillId="0" borderId="2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35"/>
  <sheetViews>
    <sheetView tabSelected="1" topLeftCell="A9" workbookViewId="0">
      <selection activeCell="A28" sqref="A28:J28"/>
    </sheetView>
  </sheetViews>
  <sheetFormatPr defaultColWidth="9" defaultRowHeight="14.4"/>
  <cols>
    <col min="1" max="1" width="5.37962962962963" style="2" customWidth="1"/>
    <col min="2" max="2" width="19.25" style="1" customWidth="1"/>
    <col min="3" max="3" width="9.5" style="1" customWidth="1"/>
    <col min="4" max="4" width="13.1296296296296" style="3" customWidth="1"/>
    <col min="5" max="5" width="15.8796296296296" style="1" customWidth="1"/>
    <col min="6" max="7" width="10.3796296296296" style="1" customWidth="1"/>
    <col min="8" max="8" width="12.25" style="1" customWidth="1"/>
    <col min="9" max="9" width="12.75" style="4" customWidth="1"/>
    <col min="10" max="10" width="19.5" style="4" customWidth="1"/>
    <col min="11" max="16350" width="9" style="1"/>
    <col min="16351" max="16376" width="9" style="5"/>
  </cols>
  <sheetData>
    <row r="1" s="1" customFormat="1" ht="36" customHeight="1" spans="1:10">
      <c r="A1" s="6" t="s">
        <v>0</v>
      </c>
      <c r="B1" s="7"/>
      <c r="C1" s="7"/>
      <c r="D1" s="7"/>
      <c r="E1" s="7"/>
      <c r="F1" s="7"/>
      <c r="G1" s="7"/>
      <c r="H1" s="7"/>
      <c r="I1" s="25"/>
      <c r="J1" s="25"/>
    </row>
    <row r="2" s="2" customFormat="1" ht="47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9" t="s">
        <v>10</v>
      </c>
    </row>
    <row r="3" s="3" customFormat="1" spans="1:10">
      <c r="A3" s="10">
        <v>1</v>
      </c>
      <c r="B3" s="11" t="s">
        <v>11</v>
      </c>
      <c r="C3" s="12">
        <v>18</v>
      </c>
      <c r="D3" s="12">
        <v>1858</v>
      </c>
      <c r="E3" s="13">
        <v>124</v>
      </c>
      <c r="F3" s="14">
        <v>28.2292903054444</v>
      </c>
      <c r="G3" s="14">
        <f>F3</f>
        <v>28.2292903054444</v>
      </c>
      <c r="H3" s="14">
        <v>37.6390537405925</v>
      </c>
      <c r="I3" s="26">
        <v>23.5244085878703</v>
      </c>
      <c r="J3" s="26">
        <v>6.37795706064836</v>
      </c>
    </row>
    <row r="4" s="3" customFormat="1" spans="1:10">
      <c r="A4" s="10">
        <v>2</v>
      </c>
      <c r="B4" s="11" t="s">
        <v>12</v>
      </c>
      <c r="C4" s="12">
        <v>30</v>
      </c>
      <c r="D4" s="12">
        <v>2019</v>
      </c>
      <c r="E4" s="13">
        <v>138</v>
      </c>
      <c r="F4" s="14">
        <v>31.0340089843688</v>
      </c>
      <c r="G4" s="14">
        <f t="shared" ref="G4:G30" si="0">F4</f>
        <v>31.0340089843688</v>
      </c>
      <c r="H4" s="14">
        <v>41.3786786458251</v>
      </c>
      <c r="I4" s="26">
        <v>25.8616741536407</v>
      </c>
      <c r="J4" s="26">
        <v>8.69162923179653</v>
      </c>
    </row>
    <row r="5" s="3" customFormat="1" spans="1:10">
      <c r="A5" s="10">
        <v>3</v>
      </c>
      <c r="B5" s="11" t="s">
        <v>13</v>
      </c>
      <c r="C5" s="12">
        <v>9</v>
      </c>
      <c r="D5" s="12">
        <v>525</v>
      </c>
      <c r="E5" s="13">
        <v>37</v>
      </c>
      <c r="F5" s="14">
        <v>8.28903812273684</v>
      </c>
      <c r="G5" s="14">
        <f t="shared" si="0"/>
        <v>8.28903812273684</v>
      </c>
      <c r="H5" s="14">
        <v>12</v>
      </c>
      <c r="I5" s="26">
        <v>6.90753176894737</v>
      </c>
      <c r="J5" s="26">
        <v>2.46234115526315</v>
      </c>
    </row>
    <row r="6" s="3" customFormat="1" spans="1:10">
      <c r="A6" s="10">
        <v>4</v>
      </c>
      <c r="B6" s="11" t="s">
        <v>14</v>
      </c>
      <c r="C6" s="12">
        <v>14</v>
      </c>
      <c r="D6" s="12">
        <v>763</v>
      </c>
      <c r="E6" s="13">
        <v>54</v>
      </c>
      <c r="F6" s="14">
        <v>12.0638920315502</v>
      </c>
      <c r="G6" s="14">
        <f t="shared" si="0"/>
        <v>12.0638920315502</v>
      </c>
      <c r="H6" s="14">
        <v>16.0851893754003</v>
      </c>
      <c r="I6" s="26">
        <v>10.0532433596252</v>
      </c>
      <c r="J6" s="26">
        <v>3.73378320187402</v>
      </c>
    </row>
    <row r="7" s="3" customFormat="1" spans="1:10">
      <c r="A7" s="10">
        <v>5</v>
      </c>
      <c r="B7" s="11" t="s">
        <v>15</v>
      </c>
      <c r="C7" s="12">
        <v>10</v>
      </c>
      <c r="D7" s="12">
        <v>1177</v>
      </c>
      <c r="E7" s="13">
        <v>79</v>
      </c>
      <c r="F7" s="14">
        <v>18.0471101147053</v>
      </c>
      <c r="G7" s="14">
        <f t="shared" si="0"/>
        <v>18.0471101147053</v>
      </c>
      <c r="H7" s="14">
        <v>24.0628134862738</v>
      </c>
      <c r="I7" s="26">
        <v>15.0392584289211</v>
      </c>
      <c r="J7" s="26">
        <v>3.80370785539444</v>
      </c>
    </row>
    <row r="8" s="3" customFormat="1" spans="1:10">
      <c r="A8" s="10">
        <v>6</v>
      </c>
      <c r="B8" s="11" t="s">
        <v>16</v>
      </c>
      <c r="C8" s="12">
        <v>8</v>
      </c>
      <c r="D8" s="12">
        <v>3404</v>
      </c>
      <c r="E8" s="13">
        <v>97</v>
      </c>
      <c r="F8" s="14">
        <v>22</v>
      </c>
      <c r="G8" s="14">
        <f t="shared" si="0"/>
        <v>22</v>
      </c>
      <c r="H8" s="14">
        <v>28</v>
      </c>
      <c r="I8" s="26">
        <v>17.905628588508</v>
      </c>
      <c r="J8" s="26">
        <v>7.47185705745978</v>
      </c>
    </row>
    <row r="9" s="3" customFormat="1" spans="1:10">
      <c r="A9" s="10">
        <v>7</v>
      </c>
      <c r="B9" s="11" t="s">
        <v>17</v>
      </c>
      <c r="C9" s="12">
        <v>3</v>
      </c>
      <c r="D9" s="12">
        <v>270</v>
      </c>
      <c r="E9" s="13">
        <v>21</v>
      </c>
      <c r="F9" s="14">
        <v>4.80200445967946</v>
      </c>
      <c r="G9" s="14">
        <f t="shared" si="0"/>
        <v>4.80200445967946</v>
      </c>
      <c r="H9" s="14">
        <v>6.40267261290595</v>
      </c>
      <c r="I9" s="26">
        <v>4.00167038306622</v>
      </c>
      <c r="J9" s="26">
        <v>0.9916480846689</v>
      </c>
    </row>
    <row r="10" s="3" customFormat="1" spans="1:10">
      <c r="A10" s="10">
        <v>8</v>
      </c>
      <c r="B10" s="11" t="s">
        <v>18</v>
      </c>
      <c r="C10" s="12">
        <v>15</v>
      </c>
      <c r="D10" s="12">
        <v>1731</v>
      </c>
      <c r="E10" s="13">
        <v>108</v>
      </c>
      <c r="F10" s="14">
        <v>24.565557641032</v>
      </c>
      <c r="G10" s="14">
        <f t="shared" si="0"/>
        <v>24.565557641032</v>
      </c>
      <c r="H10" s="14">
        <v>32</v>
      </c>
      <c r="I10" s="26">
        <v>20.4712980341934</v>
      </c>
      <c r="J10" s="26">
        <v>5.64350982903324</v>
      </c>
    </row>
    <row r="11" s="3" customFormat="1" spans="1:10">
      <c r="A11" s="10">
        <v>9</v>
      </c>
      <c r="B11" s="11" t="s">
        <v>19</v>
      </c>
      <c r="C11" s="12">
        <v>12</v>
      </c>
      <c r="D11" s="12">
        <v>1141</v>
      </c>
      <c r="E11" s="13">
        <v>78</v>
      </c>
      <c r="F11" s="14">
        <v>17.7416862269087</v>
      </c>
      <c r="G11" s="14">
        <f t="shared" si="0"/>
        <v>17.7416862269087</v>
      </c>
      <c r="H11" s="14">
        <v>23</v>
      </c>
      <c r="I11" s="26">
        <v>14.7847385224239</v>
      </c>
      <c r="J11" s="26">
        <v>4.07630738788036</v>
      </c>
    </row>
    <row r="12" s="3" customFormat="1" spans="1:10">
      <c r="A12" s="10">
        <v>10</v>
      </c>
      <c r="B12" s="11" t="s">
        <v>20</v>
      </c>
      <c r="C12" s="12">
        <v>14</v>
      </c>
      <c r="D12" s="12">
        <v>992</v>
      </c>
      <c r="E12" s="13">
        <v>68</v>
      </c>
      <c r="F12" s="14">
        <v>15.3250405708241</v>
      </c>
      <c r="G12" s="14">
        <f t="shared" si="0"/>
        <v>15.3250405708241</v>
      </c>
      <c r="H12" s="14">
        <v>21</v>
      </c>
      <c r="I12" s="26">
        <v>12.7708671423534</v>
      </c>
      <c r="J12" s="26">
        <v>4.14566428823287</v>
      </c>
    </row>
    <row r="13" s="3" customFormat="1" spans="1:10">
      <c r="A13" s="10">
        <v>11</v>
      </c>
      <c r="B13" s="11" t="s">
        <v>21</v>
      </c>
      <c r="C13" s="12">
        <v>24</v>
      </c>
      <c r="D13" s="12">
        <v>2163</v>
      </c>
      <c r="E13" s="13">
        <v>148</v>
      </c>
      <c r="F13" s="14">
        <v>33.6147406801336</v>
      </c>
      <c r="G13" s="14">
        <f t="shared" si="0"/>
        <v>33.6147406801336</v>
      </c>
      <c r="H13" s="14">
        <v>44</v>
      </c>
      <c r="I13" s="26">
        <v>28.0122839001114</v>
      </c>
      <c r="J13" s="26">
        <v>7.93858049944324</v>
      </c>
    </row>
    <row r="14" s="3" customFormat="1" spans="1:10">
      <c r="A14" s="10">
        <v>12</v>
      </c>
      <c r="B14" s="11" t="s">
        <v>22</v>
      </c>
      <c r="C14" s="12">
        <v>13</v>
      </c>
      <c r="D14" s="12">
        <v>988</v>
      </c>
      <c r="E14" s="13">
        <v>68</v>
      </c>
      <c r="F14" s="14">
        <v>15.3672491616044</v>
      </c>
      <c r="G14" s="14">
        <f t="shared" si="0"/>
        <v>15.3672491616044</v>
      </c>
      <c r="H14" s="14">
        <v>21</v>
      </c>
      <c r="I14" s="26">
        <v>12.8060409680037</v>
      </c>
      <c r="J14" s="26">
        <v>3.96979515998164</v>
      </c>
    </row>
    <row r="15" s="3" customFormat="1" spans="1:10">
      <c r="A15" s="10">
        <v>13</v>
      </c>
      <c r="B15" s="11" t="s">
        <v>23</v>
      </c>
      <c r="C15" s="12">
        <v>15</v>
      </c>
      <c r="D15" s="12">
        <v>1531</v>
      </c>
      <c r="E15" s="13">
        <v>105</v>
      </c>
      <c r="F15" s="14">
        <v>23.9318907945046</v>
      </c>
      <c r="G15" s="14">
        <f t="shared" si="0"/>
        <v>23.9318907945046</v>
      </c>
      <c r="H15" s="14">
        <v>31.9091877260062</v>
      </c>
      <c r="I15" s="26">
        <v>19.9432423287539</v>
      </c>
      <c r="J15" s="26">
        <v>5.28378835623075</v>
      </c>
    </row>
    <row r="16" s="3" customFormat="1" spans="1:10">
      <c r="A16" s="10">
        <v>14</v>
      </c>
      <c r="B16" s="11" t="s">
        <v>24</v>
      </c>
      <c r="C16" s="12">
        <v>28</v>
      </c>
      <c r="D16" s="12">
        <v>1419</v>
      </c>
      <c r="E16" s="13">
        <v>100</v>
      </c>
      <c r="F16" s="14">
        <v>22.2539723002083</v>
      </c>
      <c r="G16" s="14">
        <f t="shared" si="0"/>
        <v>22.2539723002083</v>
      </c>
      <c r="H16" s="14">
        <v>29.6719630669444</v>
      </c>
      <c r="I16" s="26">
        <v>18.5449769168403</v>
      </c>
      <c r="J16" s="26">
        <v>7.27511541579871</v>
      </c>
    </row>
    <row r="17" s="3" customFormat="1" spans="1:10">
      <c r="A17" s="10">
        <v>15</v>
      </c>
      <c r="B17" s="11" t="s">
        <v>25</v>
      </c>
      <c r="C17" s="12">
        <v>15</v>
      </c>
      <c r="D17" s="12">
        <v>1488</v>
      </c>
      <c r="E17" s="13">
        <v>98</v>
      </c>
      <c r="F17" s="14">
        <v>22.2704524225012</v>
      </c>
      <c r="G17" s="14">
        <f t="shared" si="0"/>
        <v>22.2704524225012</v>
      </c>
      <c r="H17" s="14">
        <v>29.693936563335</v>
      </c>
      <c r="I17" s="26">
        <v>18.5587103520844</v>
      </c>
      <c r="J17" s="26">
        <v>5.20644823957822</v>
      </c>
    </row>
    <row r="18" s="3" customFormat="1" spans="1:10">
      <c r="A18" s="10">
        <v>16</v>
      </c>
      <c r="B18" s="11" t="s">
        <v>26</v>
      </c>
      <c r="C18" s="12">
        <v>30</v>
      </c>
      <c r="D18" s="12">
        <v>2678</v>
      </c>
      <c r="E18" s="13">
        <v>181</v>
      </c>
      <c r="F18" s="14">
        <v>41.0695412436766</v>
      </c>
      <c r="G18" s="14">
        <f t="shared" si="0"/>
        <v>41.0695412436766</v>
      </c>
      <c r="H18" s="14">
        <v>54.7593883249022</v>
      </c>
      <c r="I18" s="26">
        <v>34.2246177030639</v>
      </c>
      <c r="J18" s="26">
        <v>9.87691148468073</v>
      </c>
    </row>
    <row r="19" s="3" customFormat="1" spans="1:10">
      <c r="A19" s="10">
        <v>17</v>
      </c>
      <c r="B19" s="11" t="s">
        <v>27</v>
      </c>
      <c r="C19" s="12">
        <v>5</v>
      </c>
      <c r="D19" s="12">
        <v>458</v>
      </c>
      <c r="E19" s="13">
        <v>31</v>
      </c>
      <c r="F19" s="14">
        <v>7.03988743999354</v>
      </c>
      <c r="G19" s="14">
        <f t="shared" si="0"/>
        <v>7.03988743999354</v>
      </c>
      <c r="H19" s="14">
        <v>9.38651658665805</v>
      </c>
      <c r="I19" s="26">
        <v>5.86657286666128</v>
      </c>
      <c r="J19" s="26">
        <v>1.6671356666936</v>
      </c>
    </row>
    <row r="20" s="3" customFormat="1" spans="1:10">
      <c r="A20" s="10">
        <v>18</v>
      </c>
      <c r="B20" s="11" t="s">
        <v>28</v>
      </c>
      <c r="C20" s="12">
        <v>22</v>
      </c>
      <c r="D20" s="12">
        <v>2295</v>
      </c>
      <c r="E20" s="13">
        <v>154</v>
      </c>
      <c r="F20" s="14">
        <v>35.0787246542634</v>
      </c>
      <c r="G20" s="14">
        <f t="shared" si="0"/>
        <v>35.0787246542634</v>
      </c>
      <c r="H20" s="14">
        <v>46.7716328723512</v>
      </c>
      <c r="I20" s="26">
        <v>29.2322705452195</v>
      </c>
      <c r="J20" s="26">
        <v>7.83864727390252</v>
      </c>
    </row>
    <row r="21" s="3" customFormat="1" spans="1:10">
      <c r="A21" s="10">
        <v>19</v>
      </c>
      <c r="B21" s="11" t="s">
        <v>29</v>
      </c>
      <c r="C21" s="12">
        <v>8</v>
      </c>
      <c r="D21" s="12">
        <v>566</v>
      </c>
      <c r="E21" s="13">
        <v>39</v>
      </c>
      <c r="F21" s="14">
        <v>8.7918217539858</v>
      </c>
      <c r="G21" s="14">
        <f t="shared" si="0"/>
        <v>8.7918217539858</v>
      </c>
      <c r="H21" s="14">
        <v>11.7224290053144</v>
      </c>
      <c r="I21" s="26">
        <v>7.3265181283215</v>
      </c>
      <c r="J21" s="26">
        <v>2.36740935839248</v>
      </c>
    </row>
    <row r="22" s="3" customFormat="1" spans="1:10">
      <c r="A22" s="10">
        <v>20</v>
      </c>
      <c r="B22" s="11" t="s">
        <v>30</v>
      </c>
      <c r="C22" s="12">
        <v>22</v>
      </c>
      <c r="D22" s="12">
        <v>1785</v>
      </c>
      <c r="E22" s="13">
        <v>119</v>
      </c>
      <c r="F22" s="14">
        <v>26.8988741956185</v>
      </c>
      <c r="G22" s="14">
        <f t="shared" si="0"/>
        <v>26.8988741956185</v>
      </c>
      <c r="H22" s="14">
        <v>35.865165594158</v>
      </c>
      <c r="I22" s="26">
        <v>22.4157284963488</v>
      </c>
      <c r="J22" s="26">
        <v>6.92135751825617</v>
      </c>
    </row>
    <row r="23" s="3" customFormat="1" spans="1:10">
      <c r="A23" s="10">
        <v>21</v>
      </c>
      <c r="B23" s="11" t="s">
        <v>31</v>
      </c>
      <c r="C23" s="12">
        <v>18</v>
      </c>
      <c r="D23" s="12">
        <v>999</v>
      </c>
      <c r="E23" s="13">
        <v>68</v>
      </c>
      <c r="F23" s="14">
        <v>15.1600911996092</v>
      </c>
      <c r="G23" s="14">
        <f t="shared" si="0"/>
        <v>15.1600911996092</v>
      </c>
      <c r="H23" s="14">
        <v>20.2134549328123</v>
      </c>
      <c r="I23" s="26">
        <v>12.6334093330077</v>
      </c>
      <c r="J23" s="26">
        <v>4.83295333496168</v>
      </c>
    </row>
    <row r="24" s="3" customFormat="1" spans="1:10">
      <c r="A24" s="10">
        <v>22</v>
      </c>
      <c r="B24" s="11" t="s">
        <v>32</v>
      </c>
      <c r="C24" s="12">
        <v>16</v>
      </c>
      <c r="D24" s="12">
        <v>1257</v>
      </c>
      <c r="E24" s="13">
        <v>85</v>
      </c>
      <c r="F24" s="14">
        <v>19.2096852870512</v>
      </c>
      <c r="G24" s="14">
        <f t="shared" si="0"/>
        <v>19.2096852870512</v>
      </c>
      <c r="H24" s="14">
        <v>25.6129137160683</v>
      </c>
      <c r="I24" s="26">
        <v>16.0080710725427</v>
      </c>
      <c r="J24" s="26">
        <v>4.95964463728652</v>
      </c>
    </row>
    <row r="25" s="3" customFormat="1" spans="1:10">
      <c r="A25" s="10">
        <v>23</v>
      </c>
      <c r="B25" s="11" t="s">
        <v>33</v>
      </c>
      <c r="C25" s="12">
        <v>13</v>
      </c>
      <c r="D25" s="12">
        <v>1212</v>
      </c>
      <c r="E25" s="13">
        <v>82</v>
      </c>
      <c r="F25" s="14">
        <v>18.6305560297151</v>
      </c>
      <c r="G25" s="14">
        <f t="shared" si="0"/>
        <v>18.6305560297151</v>
      </c>
      <c r="H25" s="14">
        <v>24</v>
      </c>
      <c r="I25" s="26">
        <v>15.5254633580959</v>
      </c>
      <c r="J25" s="26">
        <v>4.37268320952042</v>
      </c>
    </row>
    <row r="26" s="3" customFormat="1" spans="1:10">
      <c r="A26" s="10">
        <v>24</v>
      </c>
      <c r="B26" s="11" t="s">
        <v>34</v>
      </c>
      <c r="C26" s="12">
        <v>10</v>
      </c>
      <c r="D26" s="12">
        <v>1009</v>
      </c>
      <c r="E26" s="13">
        <v>66</v>
      </c>
      <c r="F26" s="14">
        <v>14.9996299636223</v>
      </c>
      <c r="G26" s="14">
        <f t="shared" si="0"/>
        <v>14.9996299636223</v>
      </c>
      <c r="H26" s="14">
        <v>19.9995066181631</v>
      </c>
      <c r="I26" s="26">
        <v>12.4996916363519</v>
      </c>
      <c r="J26" s="26">
        <v>3.50154181824035</v>
      </c>
    </row>
    <row r="27" s="3" customFormat="1" spans="1:10">
      <c r="A27" s="10">
        <v>25</v>
      </c>
      <c r="B27" s="11" t="s">
        <v>35</v>
      </c>
      <c r="C27" s="12">
        <v>9</v>
      </c>
      <c r="D27" s="12">
        <v>1741</v>
      </c>
      <c r="E27" s="13">
        <v>108</v>
      </c>
      <c r="F27" s="14">
        <v>24.8041325496234</v>
      </c>
      <c r="G27" s="14">
        <f t="shared" si="0"/>
        <v>24.8041325496234</v>
      </c>
      <c r="H27" s="14">
        <v>32</v>
      </c>
      <c r="I27" s="26">
        <v>20.6701104580195</v>
      </c>
      <c r="J27" s="26">
        <v>4.64944770990228</v>
      </c>
    </row>
    <row r="28" s="3" customFormat="1" spans="1:10">
      <c r="A28" s="15">
        <v>26</v>
      </c>
      <c r="B28" s="16" t="s">
        <v>36</v>
      </c>
      <c r="C28" s="17">
        <v>9</v>
      </c>
      <c r="D28" s="17">
        <v>795</v>
      </c>
      <c r="E28" s="18">
        <v>56</v>
      </c>
      <c r="F28" s="19">
        <v>13</v>
      </c>
      <c r="G28" s="19">
        <f t="shared" si="0"/>
        <v>13</v>
      </c>
      <c r="H28" s="19">
        <v>16</v>
      </c>
      <c r="I28" s="27">
        <v>10.4104069712907</v>
      </c>
      <c r="J28" s="27">
        <v>2.94796514354651</v>
      </c>
    </row>
    <row r="29" s="3" customFormat="1" spans="1:10">
      <c r="A29" s="10">
        <v>27</v>
      </c>
      <c r="B29" s="11" t="s">
        <v>37</v>
      </c>
      <c r="C29" s="12">
        <v>12</v>
      </c>
      <c r="D29" s="12">
        <v>1200</v>
      </c>
      <c r="E29" s="13">
        <v>81</v>
      </c>
      <c r="F29" s="14">
        <v>19</v>
      </c>
      <c r="G29" s="14">
        <f t="shared" si="0"/>
        <v>19</v>
      </c>
      <c r="H29" s="14">
        <v>24</v>
      </c>
      <c r="I29" s="26">
        <v>15.3635149555286</v>
      </c>
      <c r="J29" s="26">
        <v>4.18242522235709</v>
      </c>
    </row>
    <row r="30" s="3" customFormat="1" ht="28.8" spans="1:10">
      <c r="A30" s="10">
        <v>28</v>
      </c>
      <c r="B30" s="20" t="s">
        <v>38</v>
      </c>
      <c r="C30" s="12">
        <v>13</v>
      </c>
      <c r="D30" s="12">
        <v>1455</v>
      </c>
      <c r="E30" s="13">
        <v>97</v>
      </c>
      <c r="F30" s="14">
        <v>22.1256612482459</v>
      </c>
      <c r="G30" s="14">
        <f t="shared" si="0"/>
        <v>22.1256612482459</v>
      </c>
      <c r="H30" s="14">
        <v>29.5008816643279</v>
      </c>
      <c r="I30" s="26">
        <v>18.4380510402049</v>
      </c>
      <c r="J30" s="26">
        <v>4.80974479897544</v>
      </c>
    </row>
    <row r="31" s="3" customFormat="1" ht="15" customHeight="1" spans="1:10">
      <c r="A31" s="2"/>
      <c r="B31" s="21"/>
      <c r="C31" s="21"/>
      <c r="D31" s="21"/>
      <c r="E31" s="21"/>
      <c r="F31" s="21"/>
      <c r="G31" s="21"/>
      <c r="H31" s="21"/>
      <c r="I31" s="28"/>
      <c r="J31" s="28"/>
    </row>
    <row r="32" s="1" customFormat="1" ht="199" customHeight="1" spans="1:16372">
      <c r="A32" s="22" t="s">
        <v>39</v>
      </c>
      <c r="B32" s="23"/>
      <c r="C32" s="23"/>
      <c r="D32" s="23"/>
      <c r="E32" s="23"/>
      <c r="F32" s="23"/>
      <c r="G32" s="23"/>
      <c r="H32" s="23"/>
      <c r="I32" s="29"/>
      <c r="J32" s="29"/>
      <c r="XDW32" s="5"/>
      <c r="XDX32" s="5"/>
      <c r="XDY32" s="5"/>
      <c r="XDZ32" s="5"/>
      <c r="XEA32" s="5"/>
      <c r="XEB32" s="5"/>
      <c r="XEC32" s="5"/>
      <c r="XED32" s="5"/>
      <c r="XEE32" s="5"/>
      <c r="XEF32" s="5"/>
      <c r="XEG32" s="5"/>
      <c r="XEH32" s="5"/>
      <c r="XEI32" s="5"/>
      <c r="XEJ32" s="5"/>
      <c r="XEK32" s="5"/>
      <c r="XEL32" s="5"/>
      <c r="XEM32" s="5"/>
      <c r="XEN32" s="5"/>
      <c r="XEO32" s="5"/>
      <c r="XEP32" s="5"/>
      <c r="XEQ32" s="5"/>
      <c r="XER32" s="5"/>
    </row>
    <row r="33" s="1" customFormat="1" ht="39" customHeight="1" spans="1:16372">
      <c r="A33" s="2"/>
      <c r="B33" s="24"/>
      <c r="C33" s="24"/>
      <c r="D33" s="24"/>
      <c r="E33" s="24"/>
      <c r="F33" s="24"/>
      <c r="G33" s="24"/>
      <c r="H33" s="24"/>
      <c r="I33" s="30"/>
      <c r="J33" s="30"/>
      <c r="XDW33" s="5"/>
      <c r="XDX33" s="5"/>
      <c r="XDY33" s="5"/>
      <c r="XDZ33" s="5"/>
      <c r="XEA33" s="5"/>
      <c r="XEB33" s="5"/>
      <c r="XEC33" s="5"/>
      <c r="XED33" s="5"/>
      <c r="XEE33" s="5"/>
      <c r="XEF33" s="5"/>
      <c r="XEG33" s="5"/>
      <c r="XEH33" s="5"/>
      <c r="XEI33" s="5"/>
      <c r="XEJ33" s="5"/>
      <c r="XEK33" s="5"/>
      <c r="XEL33" s="5"/>
      <c r="XEM33" s="5"/>
      <c r="XEN33" s="5"/>
      <c r="XEO33" s="5"/>
      <c r="XEP33" s="5"/>
      <c r="XEQ33" s="5"/>
      <c r="XER33" s="5"/>
    </row>
    <row r="34" s="1" customFormat="1" ht="26" customHeight="1" spans="1:16372">
      <c r="A34" s="2"/>
      <c r="B34" s="3"/>
      <c r="C34" s="3"/>
      <c r="D34" s="3"/>
      <c r="E34" s="3"/>
      <c r="F34" s="3"/>
      <c r="G34" s="3"/>
      <c r="H34" s="3"/>
      <c r="I34" s="28"/>
      <c r="J34" s="28"/>
      <c r="XDW34" s="5"/>
      <c r="XDX34" s="5"/>
      <c r="XDY34" s="5"/>
      <c r="XDZ34" s="5"/>
      <c r="XEA34" s="5"/>
      <c r="XEB34" s="5"/>
      <c r="XEC34" s="5"/>
      <c r="XED34" s="5"/>
      <c r="XEE34" s="5"/>
      <c r="XEF34" s="5"/>
      <c r="XEG34" s="5"/>
      <c r="XEH34" s="5"/>
      <c r="XEI34" s="5"/>
      <c r="XEJ34" s="5"/>
      <c r="XEK34" s="5"/>
      <c r="XEL34" s="5"/>
      <c r="XEM34" s="5"/>
      <c r="XEN34" s="5"/>
      <c r="XEO34" s="5"/>
      <c r="XEP34" s="5"/>
      <c r="XEQ34" s="5"/>
      <c r="XER34" s="5"/>
    </row>
    <row r="35" s="1" customFormat="1" ht="26" customHeight="1" spans="1:16372">
      <c r="A35" s="2"/>
      <c r="B35" s="3"/>
      <c r="C35" s="3"/>
      <c r="D35" s="3"/>
      <c r="E35" s="3"/>
      <c r="F35" s="3"/>
      <c r="G35" s="3"/>
      <c r="H35" s="3"/>
      <c r="I35" s="28"/>
      <c r="J35" s="28"/>
      <c r="XDW35" s="5"/>
      <c r="XDX35" s="5"/>
      <c r="XDY35" s="5"/>
      <c r="XDZ35" s="5"/>
      <c r="XEA35" s="5"/>
      <c r="XEB35" s="5"/>
      <c r="XEC35" s="5"/>
      <c r="XED35" s="5"/>
      <c r="XEE35" s="5"/>
      <c r="XEF35" s="5"/>
      <c r="XEG35" s="5"/>
      <c r="XEH35" s="5"/>
      <c r="XEI35" s="5"/>
      <c r="XEJ35" s="5"/>
      <c r="XEK35" s="5"/>
      <c r="XEL35" s="5"/>
      <c r="XEM35" s="5"/>
      <c r="XEN35" s="5"/>
      <c r="XEO35" s="5"/>
      <c r="XEP35" s="5"/>
      <c r="XEQ35" s="5"/>
      <c r="XER35" s="5"/>
    </row>
  </sheetData>
  <mergeCells count="5">
    <mergeCell ref="A1:J1"/>
    <mergeCell ref="A32:J32"/>
    <mergeCell ref="A33:J33"/>
    <mergeCell ref="A34:J34"/>
    <mergeCell ref="A35:J35"/>
  </mergeCells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哎一古哎一古</cp:lastModifiedBy>
  <dcterms:created xsi:type="dcterms:W3CDTF">2025-01-24T02:25:00Z</dcterms:created>
  <dcterms:modified xsi:type="dcterms:W3CDTF">2025-03-24T08:10:27Z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B88E26C009C145AC9A9C149D311717E9_11</vt:lpwstr>
  </property>
  <property fmtid="{D5CDD505-2E9C-101B-9397-08002B2CF9AE}" pid="3" name="KSOProductBuildVer">
    <vt:lpwstr>2052-12.1.0.20305</vt:lpwstr>
  </property>
</Properties>
</file>